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44" i="1" l="1"/>
  <c r="G44" i="1"/>
  <c r="H43" i="1"/>
  <c r="G43" i="1"/>
  <c r="H42" i="1"/>
  <c r="G42" i="1"/>
  <c r="H38" i="1"/>
  <c r="G38" i="1"/>
  <c r="H37" i="1"/>
  <c r="G37" i="1"/>
  <c r="H36" i="1"/>
  <c r="G36" i="1"/>
  <c r="H32" i="1"/>
  <c r="G32" i="1"/>
  <c r="H31" i="1"/>
  <c r="G31" i="1"/>
  <c r="H30" i="1"/>
  <c r="G30" i="1"/>
  <c r="H26" i="1" l="1"/>
  <c r="G26" i="1"/>
  <c r="H25" i="1"/>
  <c r="G25" i="1"/>
  <c r="H24" i="1"/>
  <c r="G24" i="1"/>
  <c r="G7" i="1" l="1"/>
  <c r="H7" i="1"/>
  <c r="G8" i="1"/>
  <c r="H8" i="1"/>
  <c r="G9" i="1"/>
  <c r="H9" i="1"/>
  <c r="G10" i="1"/>
  <c r="H10" i="1"/>
  <c r="G11" i="1"/>
  <c r="H11" i="1"/>
  <c r="G12" i="1"/>
  <c r="H12" i="1"/>
  <c r="G15" i="1"/>
  <c r="H15" i="1"/>
  <c r="G16" i="1"/>
  <c r="H16" i="1"/>
  <c r="G17" i="1"/>
  <c r="H17" i="1"/>
  <c r="G18" i="1"/>
  <c r="H18" i="1"/>
  <c r="G19" i="1"/>
  <c r="H19" i="1"/>
  <c r="G20" i="1"/>
  <c r="H20" i="1"/>
</calcChain>
</file>

<file path=xl/sharedStrings.xml><?xml version="1.0" encoding="utf-8"?>
<sst xmlns="http://schemas.openxmlformats.org/spreadsheetml/2006/main" count="83" uniqueCount="38">
  <si>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</si>
  <si>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</si>
  <si>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</si>
  <si>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</si>
  <si>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</si>
  <si>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</si>
  <si>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</si>
  <si>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</si>
  <si>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</si>
  <si>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</si>
  <si>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</si>
  <si>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</si>
  <si>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D GRUBU</t>
  </si>
  <si>
    <t>E GRUBU</t>
  </si>
  <si>
    <t>F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</si>
  <si>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</si>
  <si>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</si>
  <si>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2025-2026 EĞİTİM ÖĞRETİM YILI OKUL SPORLARI FUTSAL YILDIZ ERKEKLER FİKSTÜRÜ</t>
  </si>
  <si>
    <t>BAYRAKLI NEDRET İLHAN O.O.</t>
  </si>
  <si>
    <t>BAYRAKLI ÇAMKIRAN O.O.</t>
  </si>
  <si>
    <t>BORNOVA OKYANUS O.O.</t>
  </si>
  <si>
    <t>BORNOVA SUPHİ KOYUNCUOĞLU O.O.</t>
  </si>
  <si>
    <t>BORNOVA UZUN HASAN O.O.</t>
  </si>
  <si>
    <t>BORNOVA ŞEHİT YİĞİT ŞAHAN O.O.</t>
  </si>
  <si>
    <t>BORNOVA ÖZEL SAYGIN O.O.</t>
  </si>
  <si>
    <t>BUCA ŞEHİT HÜSEYİN ŞİMŞEK O.O.</t>
  </si>
  <si>
    <t>BUCA ÇAĞDAŞ EĞİTİM O.O.</t>
  </si>
  <si>
    <t>ÇİĞLİ GÜZELTEPE O.O.</t>
  </si>
  <si>
    <t>KARABAĞLAR DELTA O.O.</t>
  </si>
  <si>
    <t>KARABAĞLAR ŞERİF REMZİ O.O.</t>
  </si>
  <si>
    <t>KARŞIYAKA İZMİR İSTEK O.O.</t>
  </si>
  <si>
    <t>KARŞIYAKA MAVİŞEHİR BAHÇEŞEHİR O.O.</t>
  </si>
  <si>
    <t>KONAK İZMİR SEV O.O.</t>
  </si>
  <si>
    <t>MENEMEN BAHÇEŞEHİR KOLEJİ O.O.</t>
  </si>
  <si>
    <t>MENEMEN 9 EYLÜL O.O.</t>
  </si>
  <si>
    <t>BORNOVA ÇAMDİBİ KORDON BİRLİK O.O.</t>
  </si>
  <si>
    <t>BAYRAKLI KAYMAKAM ÖGÜR AZER KURAK O.O.</t>
  </si>
  <si>
    <t>MENEMEN GELİŞİM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</si>
</sst>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6" zoomScale="85" zoomScaleNormal="85" workbookViewId="0">
      <selection activeCell="C19" sqref="C19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1" x14ac:dyDescent="0.25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1" x14ac:dyDescent="0.25">
      <c r="A3" s="24" t="s">
        <v>15</v>
      </c>
      <c r="B3" s="25"/>
      <c r="C3" s="25"/>
      <c r="D3" s="25"/>
      <c r="E3" s="25"/>
      <c r="F3" s="25"/>
      <c r="G3" s="25"/>
      <c r="H3" s="25"/>
      <c r="I3" s="25"/>
      <c r="J3" s="26"/>
    </row>
    <row r="4" spans="1:11" x14ac:dyDescent="0.25">
      <c r="A4" s="24" t="s">
        <v>16</v>
      </c>
      <c r="B4" s="25"/>
      <c r="C4" s="25"/>
      <c r="D4" s="25"/>
      <c r="E4" s="25"/>
      <c r="F4" s="25"/>
      <c r="G4" s="25"/>
      <c r="H4" s="25"/>
      <c r="I4" s="25"/>
      <c r="J4" s="26"/>
    </row>
    <row r="5" spans="1:1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8" t="s">
        <v>6</v>
      </c>
    </row>
    <row r="7" spans="1:11" x14ac:dyDescent="0.25">
      <c r="A7" s="8"/>
      <c r="B7" s="8"/>
      <c r="C7" s="2" t="s">
        <v>25</v>
      </c>
      <c r="D7" s="11">
        <v>1</v>
      </c>
      <c r="E7" s="7"/>
      <c r="F7" s="10"/>
      <c r="G7" s="9" t="str">
        <f>C7</f>
        <v>BUCA ŞEHİT HÜSEYİN ŞİMŞEK O.O.</v>
      </c>
      <c r="H7" s="9" t="str">
        <f>C10</f>
        <v>BAYRAKLI KAYMAKAM ÖGÜR AZER KURAK O.O.</v>
      </c>
      <c r="I7" s="9"/>
      <c r="J7" s="8"/>
    </row>
    <row r="8" spans="1:11" x14ac:dyDescent="0.25">
      <c r="A8" s="8"/>
      <c r="B8" s="8"/>
      <c r="C8" s="2" t="s">
        <v>18</v>
      </c>
      <c r="D8" s="11">
        <v>2</v>
      </c>
      <c r="E8" s="7"/>
      <c r="F8" s="10"/>
      <c r="G8" s="9" t="str">
        <f>C8</f>
        <v>BAYRAKLI NEDRET İLHAN O.O.</v>
      </c>
      <c r="H8" s="9" t="str">
        <f>C9</f>
        <v>KONAK İZMİR SEV O.O.</v>
      </c>
      <c r="I8" s="9"/>
      <c r="J8" s="8"/>
    </row>
    <row r="9" spans="1:11" x14ac:dyDescent="0.25">
      <c r="A9" s="8"/>
      <c r="B9" s="8"/>
      <c r="C9" s="2" t="s">
        <v>32</v>
      </c>
      <c r="D9" s="11">
        <v>3</v>
      </c>
      <c r="E9" s="7"/>
      <c r="F9" s="10"/>
      <c r="G9" s="9" t="str">
        <f>C7</f>
        <v>BUCA ŞEHİT HÜSEYİN ŞİMŞEK O.O.</v>
      </c>
      <c r="H9" s="9" t="str">
        <f>C9</f>
        <v>KONAK İZMİR SEV O.O.</v>
      </c>
      <c r="I9" s="9"/>
      <c r="J9" s="8"/>
    </row>
    <row r="10" spans="1:11" x14ac:dyDescent="0.25">
      <c r="A10" s="8"/>
      <c r="B10" s="8"/>
      <c r="C10" s="2" t="s">
        <v>36</v>
      </c>
      <c r="D10" s="11">
        <v>4</v>
      </c>
      <c r="E10" s="7"/>
      <c r="F10" s="10"/>
      <c r="G10" s="9" t="str">
        <f>C10</f>
        <v>BAYRAKLI KAYMAKAM ÖGÜR AZER KURAK O.O.</v>
      </c>
      <c r="H10" s="9" t="str">
        <f>C8</f>
        <v>BAYRAKLI NEDRET İLHAN O.O.</v>
      </c>
      <c r="I10" s="9"/>
      <c r="J10" s="8"/>
    </row>
    <row r="11" spans="1:11" x14ac:dyDescent="0.25">
      <c r="A11" s="4"/>
      <c r="B11" s="4"/>
      <c r="C11" s="4"/>
      <c r="D11" s="11">
        <v>5</v>
      </c>
      <c r="E11" s="7"/>
      <c r="F11" s="10"/>
      <c r="G11" s="9" t="str">
        <f>C7</f>
        <v>BUCA ŞEHİT HÜSEYİN ŞİMŞEK O.O.</v>
      </c>
      <c r="H11" s="9" t="str">
        <f>C8</f>
        <v>BAYRAKLI NEDRET İLHAN O.O.</v>
      </c>
      <c r="I11" s="9"/>
      <c r="J11" s="8"/>
    </row>
    <row r="12" spans="1:11" x14ac:dyDescent="0.25">
      <c r="A12" s="4"/>
      <c r="B12" s="4"/>
      <c r="C12" s="4"/>
      <c r="D12" s="11">
        <v>6</v>
      </c>
      <c r="E12" s="7"/>
      <c r="F12" s="10"/>
      <c r="G12" s="9" t="str">
        <f>C9</f>
        <v>KONAK İZMİR SEV O.O.</v>
      </c>
      <c r="H12" s="9" t="str">
        <f>C10</f>
        <v>BAYRAKLI KAYMAKAM ÖGÜR AZER KURAK O.O.</v>
      </c>
      <c r="I12" s="9"/>
      <c r="J12" s="21"/>
      <c r="K12" s="20"/>
    </row>
    <row r="14" spans="1:11" x14ac:dyDescent="0.25">
      <c r="A14" s="1" t="s">
        <v>7</v>
      </c>
      <c r="B14" s="1" t="s">
        <v>8</v>
      </c>
      <c r="C14" s="1" t="s">
        <v>10</v>
      </c>
      <c r="D14" s="2" t="s">
        <v>0</v>
      </c>
      <c r="E14" s="2" t="s">
        <v>1</v>
      </c>
      <c r="F14" s="2" t="s">
        <v>2</v>
      </c>
      <c r="G14" s="2" t="s">
        <v>3</v>
      </c>
      <c r="H14" s="2" t="s">
        <v>4</v>
      </c>
      <c r="I14" s="5" t="s">
        <v>5</v>
      </c>
      <c r="J14" s="8" t="s">
        <v>6</v>
      </c>
    </row>
    <row r="15" spans="1:11" x14ac:dyDescent="0.25">
      <c r="A15" s="8"/>
      <c r="B15" s="8"/>
      <c r="C15" s="3" t="s">
        <v>22</v>
      </c>
      <c r="D15" s="2">
        <v>7</v>
      </c>
      <c r="E15" s="7"/>
      <c r="F15" s="10"/>
      <c r="G15" s="2" t="str">
        <f>C15</f>
        <v>BORNOVA UZUN HASAN O.O.</v>
      </c>
      <c r="H15" s="2" t="str">
        <f>C18</f>
        <v>MENEMEN GELİŞİM O.O.</v>
      </c>
      <c r="I15" s="9"/>
      <c r="J15" s="8"/>
    </row>
    <row r="16" spans="1:11" x14ac:dyDescent="0.25">
      <c r="A16" s="8"/>
      <c r="B16" s="8"/>
      <c r="C16" s="3" t="s">
        <v>20</v>
      </c>
      <c r="D16" s="2">
        <v>8</v>
      </c>
      <c r="E16" s="7"/>
      <c r="F16" s="10"/>
      <c r="G16" s="2" t="str">
        <f>C16</f>
        <v>BORNOVA OKYANUS O.O.</v>
      </c>
      <c r="H16" s="2" t="str">
        <f>C17</f>
        <v>ÇİĞLİ GÜZELTEPE O.O.</v>
      </c>
      <c r="I16" s="9"/>
      <c r="J16" s="8"/>
    </row>
    <row r="17" spans="1:10" x14ac:dyDescent="0.25">
      <c r="A17" s="8"/>
      <c r="B17" s="8"/>
      <c r="C17" s="3" t="s">
        <v>27</v>
      </c>
      <c r="D17" s="2">
        <v>9</v>
      </c>
      <c r="E17" s="7"/>
      <c r="F17" s="10"/>
      <c r="G17" s="2" t="str">
        <f>C15</f>
        <v>BORNOVA UZUN HASAN O.O.</v>
      </c>
      <c r="H17" s="2" t="str">
        <f>C17</f>
        <v>ÇİĞLİ GÜZELTEPE O.O.</v>
      </c>
      <c r="I17" s="9"/>
      <c r="J17" s="8"/>
    </row>
    <row r="18" spans="1:10" x14ac:dyDescent="0.25">
      <c r="A18" s="8"/>
      <c r="B18" s="8"/>
      <c r="C18" s="3" t="s">
        <v>37</v>
      </c>
      <c r="D18" s="2">
        <v>10</v>
      </c>
      <c r="E18" s="7"/>
      <c r="F18" s="10"/>
      <c r="G18" s="2" t="str">
        <f>C18</f>
        <v>MENEMEN GELİŞİM O.O.</v>
      </c>
      <c r="H18" s="2" t="str">
        <f>C16</f>
        <v>BORNOVA OKYANUS O.O.</v>
      </c>
      <c r="I18" s="9"/>
      <c r="J18" s="8"/>
    </row>
    <row r="19" spans="1:10" x14ac:dyDescent="0.25">
      <c r="A19" s="4"/>
      <c r="B19" s="4"/>
      <c r="C19" s="4"/>
      <c r="D19" s="2">
        <v>11</v>
      </c>
      <c r="E19" s="7"/>
      <c r="F19" s="10"/>
      <c r="G19" s="2" t="str">
        <f>C15</f>
        <v>BORNOVA UZUN HASAN O.O.</v>
      </c>
      <c r="H19" s="2" t="str">
        <f>C16</f>
        <v>BORNOVA OKYANUS O.O.</v>
      </c>
      <c r="I19" s="9"/>
      <c r="J19" s="8"/>
    </row>
    <row r="20" spans="1:10" x14ac:dyDescent="0.25">
      <c r="A20" s="4"/>
      <c r="B20" s="4"/>
      <c r="C20" s="4"/>
      <c r="D20" s="2">
        <v>12</v>
      </c>
      <c r="E20" s="7"/>
      <c r="F20" s="10"/>
      <c r="G20" s="2" t="str">
        <f>C17</f>
        <v>ÇİĞLİ GÜZELTEPE O.O.</v>
      </c>
      <c r="H20" s="2" t="str">
        <f>C18</f>
        <v>MENEMEN GELİŞİM O.O.</v>
      </c>
      <c r="I20" s="9"/>
      <c r="J20" s="8"/>
    </row>
    <row r="21" spans="1:10" x14ac:dyDescent="0.25">
      <c r="A21" s="4"/>
      <c r="B21" s="4"/>
      <c r="C21" s="4"/>
      <c r="D21" s="12"/>
      <c r="E21" s="13"/>
      <c r="F21" s="14"/>
      <c r="G21" s="12"/>
      <c r="H21" s="12"/>
      <c r="I21" s="16"/>
      <c r="J21" s="15"/>
    </row>
    <row r="22" spans="1:1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5">
      <c r="A23" s="1" t="s">
        <v>7</v>
      </c>
      <c r="B23" s="1" t="s">
        <v>8</v>
      </c>
      <c r="C23" s="1" t="s">
        <v>11</v>
      </c>
      <c r="D23" s="2" t="s">
        <v>0</v>
      </c>
      <c r="E23" s="2" t="s">
        <v>1</v>
      </c>
      <c r="F23" s="2" t="s">
        <v>2</v>
      </c>
      <c r="G23" s="2" t="s">
        <v>3</v>
      </c>
      <c r="H23" s="2" t="s">
        <v>4</v>
      </c>
      <c r="I23" s="5" t="s">
        <v>5</v>
      </c>
      <c r="J23" s="8" t="s">
        <v>6</v>
      </c>
    </row>
    <row r="24" spans="1:10" x14ac:dyDescent="0.25">
      <c r="A24" s="8"/>
      <c r="B24" s="8"/>
      <c r="C24" s="2" t="s">
        <v>33</v>
      </c>
      <c r="D24" s="2">
        <v>49</v>
      </c>
      <c r="E24" s="7"/>
      <c r="F24" s="10"/>
      <c r="G24" s="2" t="str">
        <f>C24</f>
        <v>MENEMEN BAHÇEŞEHİR KOLEJİ O.O.</v>
      </c>
      <c r="H24" s="2" t="str">
        <f>C25</f>
        <v>BORNOVA ÖZEL SAYGIN O.O.</v>
      </c>
      <c r="I24" s="9"/>
      <c r="J24" s="8"/>
    </row>
    <row r="25" spans="1:10" x14ac:dyDescent="0.25">
      <c r="A25" s="8"/>
      <c r="B25" s="8"/>
      <c r="C25" s="2" t="s">
        <v>24</v>
      </c>
      <c r="D25" s="2">
        <v>50</v>
      </c>
      <c r="E25" s="7"/>
      <c r="F25" s="10"/>
      <c r="G25" s="2" t="str">
        <f>C26</f>
        <v>KARABAĞLAR DELTA O.O.</v>
      </c>
      <c r="H25" s="2" t="str">
        <f>C24</f>
        <v>MENEMEN BAHÇEŞEHİR KOLEJİ O.O.</v>
      </c>
      <c r="I25" s="9"/>
      <c r="J25" s="8"/>
    </row>
    <row r="26" spans="1:10" x14ac:dyDescent="0.25">
      <c r="A26" s="8"/>
      <c r="B26" s="8"/>
      <c r="C26" s="2" t="s">
        <v>28</v>
      </c>
      <c r="D26" s="2">
        <v>51</v>
      </c>
      <c r="E26" s="7"/>
      <c r="F26" s="10"/>
      <c r="G26" s="2" t="str">
        <f>C25</f>
        <v>BORNOVA ÖZEL SAYGIN O.O.</v>
      </c>
      <c r="H26" s="2" t="str">
        <f>C26</f>
        <v>KARABAĞLAR DELTA O.O.</v>
      </c>
      <c r="I26" s="9"/>
      <c r="J26" s="8"/>
    </row>
    <row r="27" spans="1:1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8" t="s">
        <v>7</v>
      </c>
      <c r="B29" s="8" t="s">
        <v>8</v>
      </c>
      <c r="C29" s="1" t="s">
        <v>12</v>
      </c>
      <c r="D29" s="2" t="s">
        <v>0</v>
      </c>
      <c r="E29" s="7" t="s">
        <v>1</v>
      </c>
      <c r="F29" s="6" t="s">
        <v>2</v>
      </c>
      <c r="G29" s="2" t="s">
        <v>3</v>
      </c>
      <c r="H29" s="2" t="s">
        <v>4</v>
      </c>
      <c r="I29" s="9" t="s">
        <v>5</v>
      </c>
      <c r="J29" s="8" t="s">
        <v>6</v>
      </c>
    </row>
    <row r="30" spans="1:10" x14ac:dyDescent="0.25">
      <c r="A30" s="8"/>
      <c r="B30" s="8"/>
      <c r="C30" s="27" t="s">
        <v>29</v>
      </c>
      <c r="D30" s="2">
        <v>49</v>
      </c>
      <c r="E30" s="7"/>
      <c r="F30" s="6"/>
      <c r="G30" s="2" t="str">
        <f>C30</f>
        <v>KARABAĞLAR ŞERİF REMZİ O.O.</v>
      </c>
      <c r="H30" s="2" t="str">
        <f>C31</f>
        <v>KARŞIYAKA İZMİR İSTEK O.O.</v>
      </c>
      <c r="I30" s="9"/>
      <c r="J30" s="8"/>
    </row>
    <row r="31" spans="1:10" x14ac:dyDescent="0.25">
      <c r="A31" s="8"/>
      <c r="B31" s="8"/>
      <c r="C31" s="27" t="s">
        <v>30</v>
      </c>
      <c r="D31" s="2">
        <v>50</v>
      </c>
      <c r="E31" s="7"/>
      <c r="F31" s="6"/>
      <c r="G31" s="2" t="str">
        <f>C32</f>
        <v>BORNOVA ÇAMDİBİ KORDON BİRLİK O.O.</v>
      </c>
      <c r="H31" s="2" t="str">
        <f>C30</f>
        <v>KARABAĞLAR ŞERİF REMZİ O.O.</v>
      </c>
      <c r="I31" s="9"/>
      <c r="J31" s="8"/>
    </row>
    <row r="32" spans="1:10" x14ac:dyDescent="0.25">
      <c r="A32" s="8"/>
      <c r="B32" s="8"/>
      <c r="C32" s="27" t="s">
        <v>35</v>
      </c>
      <c r="D32" s="2">
        <v>51</v>
      </c>
      <c r="E32" s="7"/>
      <c r="F32" s="6"/>
      <c r="G32" s="2" t="str">
        <f>C31</f>
        <v>KARŞIYAKA İZMİR İSTEK O.O.</v>
      </c>
      <c r="H32" s="2" t="str">
        <f>C32</f>
        <v>BORNOVA ÇAMDİBİ KORDON BİRLİK O.O.</v>
      </c>
      <c r="I32" s="9"/>
      <c r="J32" s="8"/>
    </row>
    <row r="33" spans="1:10" x14ac:dyDescent="0.25">
      <c r="A33" s="17"/>
      <c r="B33" s="17"/>
      <c r="C33" s="18"/>
      <c r="D33" s="12"/>
      <c r="E33" s="19"/>
      <c r="F33" s="14"/>
      <c r="G33" s="12"/>
      <c r="H33" s="12"/>
      <c r="I33" s="16"/>
      <c r="J33" s="17"/>
    </row>
    <row r="34" spans="1:10" x14ac:dyDescent="0.25">
      <c r="A34" s="17"/>
      <c r="B34" s="17"/>
      <c r="C34" s="18"/>
      <c r="D34" s="12"/>
      <c r="E34" s="19"/>
      <c r="F34" s="14"/>
      <c r="G34" s="12"/>
      <c r="H34" s="12"/>
      <c r="I34" s="16"/>
      <c r="J34" s="17"/>
    </row>
    <row r="35" spans="1:10" x14ac:dyDescent="0.25">
      <c r="A35" s="8" t="s">
        <v>7</v>
      </c>
      <c r="B35" s="8" t="s">
        <v>8</v>
      </c>
      <c r="C35" s="1" t="s">
        <v>13</v>
      </c>
      <c r="D35" s="2" t="s">
        <v>0</v>
      </c>
      <c r="E35" s="7" t="s">
        <v>1</v>
      </c>
      <c r="F35" s="6" t="s">
        <v>2</v>
      </c>
      <c r="G35" s="2" t="s">
        <v>3</v>
      </c>
      <c r="H35" s="2" t="s">
        <v>4</v>
      </c>
      <c r="I35" s="9" t="s">
        <v>5</v>
      </c>
      <c r="J35" s="8" t="s">
        <v>6</v>
      </c>
    </row>
    <row r="36" spans="1:10" x14ac:dyDescent="0.25">
      <c r="A36" s="8"/>
      <c r="B36" s="8"/>
      <c r="C36" s="27" t="s">
        <v>34</v>
      </c>
      <c r="D36" s="2">
        <v>49</v>
      </c>
      <c r="E36" s="7"/>
      <c r="F36" s="6"/>
      <c r="G36" s="2" t="str">
        <f>C36</f>
        <v>MENEMEN 9 EYLÜL O.O.</v>
      </c>
      <c r="H36" s="2" t="str">
        <f>C37</f>
        <v>KARŞIYAKA MAVİŞEHİR BAHÇEŞEHİR O.O.</v>
      </c>
      <c r="I36" s="9"/>
      <c r="J36" s="8"/>
    </row>
    <row r="37" spans="1:10" x14ac:dyDescent="0.25">
      <c r="A37" s="8"/>
      <c r="B37" s="8"/>
      <c r="C37" s="27" t="s">
        <v>31</v>
      </c>
      <c r="D37" s="2">
        <v>50</v>
      </c>
      <c r="E37" s="7"/>
      <c r="F37" s="6"/>
      <c r="G37" s="2" t="str">
        <f>C38</f>
        <v>BUCA ÇAĞDAŞ EĞİTİM O.O.</v>
      </c>
      <c r="H37" s="2" t="str">
        <f>C36</f>
        <v>MENEMEN 9 EYLÜL O.O.</v>
      </c>
      <c r="I37" s="9"/>
      <c r="J37" s="8"/>
    </row>
    <row r="38" spans="1:10" x14ac:dyDescent="0.25">
      <c r="A38" s="28"/>
      <c r="B38" s="28"/>
      <c r="C38" s="2" t="s">
        <v>26</v>
      </c>
      <c r="D38" s="28">
        <v>51</v>
      </c>
      <c r="E38" s="28"/>
      <c r="F38" s="28"/>
      <c r="G38" s="2" t="str">
        <f>C37</f>
        <v>KARŞIYAKA MAVİŞEHİR BAHÇEŞEHİR O.O.</v>
      </c>
      <c r="H38" s="2" t="str">
        <f>C38</f>
        <v>BUCA ÇAĞDAŞ EĞİTİM O.O.</v>
      </c>
      <c r="I38" s="28"/>
      <c r="J38" s="28"/>
    </row>
    <row r="41" spans="1:10" x14ac:dyDescent="0.25">
      <c r="A41" s="8" t="s">
        <v>7</v>
      </c>
      <c r="B41" s="8" t="s">
        <v>8</v>
      </c>
      <c r="C41" s="29" t="s">
        <v>14</v>
      </c>
      <c r="D41" s="28" t="s">
        <v>0</v>
      </c>
      <c r="E41" s="28" t="s">
        <v>1</v>
      </c>
      <c r="F41" s="28" t="s">
        <v>2</v>
      </c>
      <c r="G41" s="28" t="s">
        <v>3</v>
      </c>
      <c r="H41" s="28" t="s">
        <v>4</v>
      </c>
      <c r="I41" s="28" t="s">
        <v>5</v>
      </c>
      <c r="J41" s="8" t="s">
        <v>6</v>
      </c>
    </row>
    <row r="42" spans="1:10" x14ac:dyDescent="0.25">
      <c r="A42" s="8"/>
      <c r="B42" s="8"/>
      <c r="C42" s="2" t="s">
        <v>21</v>
      </c>
      <c r="D42" s="2">
        <v>49</v>
      </c>
      <c r="E42" s="28"/>
      <c r="F42" s="28"/>
      <c r="G42" s="2" t="str">
        <f>C42</f>
        <v>BORNOVA SUPHİ KOYUNCUOĞLU O.O.</v>
      </c>
      <c r="H42" s="2" t="str">
        <f>C43</f>
        <v>BAYRAKLI ÇAMKIRAN O.O.</v>
      </c>
      <c r="I42" s="28"/>
      <c r="J42" s="8"/>
    </row>
    <row r="43" spans="1:10" x14ac:dyDescent="0.25">
      <c r="A43" s="8"/>
      <c r="B43" s="8"/>
      <c r="C43" s="2" t="s">
        <v>19</v>
      </c>
      <c r="D43" s="2">
        <v>50</v>
      </c>
      <c r="E43" s="28"/>
      <c r="F43" s="28"/>
      <c r="G43" s="2" t="str">
        <f>C44</f>
        <v>BORNOVA ŞEHİT YİĞİT ŞAHAN O.O.</v>
      </c>
      <c r="H43" s="2" t="str">
        <f>C42</f>
        <v>BORNOVA SUPHİ KOYUNCUOĞLU O.O.</v>
      </c>
      <c r="I43" s="28"/>
      <c r="J43" s="8"/>
    </row>
    <row r="44" spans="1:10" x14ac:dyDescent="0.25">
      <c r="A44" s="8"/>
      <c r="B44" s="8"/>
      <c r="C44" s="2" t="s">
        <v>23</v>
      </c>
      <c r="D44" s="2">
        <v>51</v>
      </c>
      <c r="E44" s="28"/>
      <c r="F44" s="28"/>
      <c r="G44" s="2" t="str">
        <f>C43</f>
        <v>BAYRAKLI ÇAMKIRAN O.O.</v>
      </c>
      <c r="H44" s="2" t="str">
        <f>C44</f>
        <v>BORNOVA ŞEHİT YİĞİT ŞAHAN O.O.</v>
      </c>
      <c r="I44" s="28"/>
      <c r="J44" s="8"/>
    </row>
  </sheetData>
  <mergeCells count="4">
    <mergeCell ref="A1:J2"/>
    <mergeCell ref="A5:J5"/>
    <mergeCell ref="A3:J3"/>
    <mergeCell ref="A4:J4"/>
  </mergeCells>
  <conditionalFormatting sqref="E7:F8">
    <cfRule type="timePeriod" dxfId="0" priority="1" timePeriod="lastWeek">
      <formula>AND(TODAY()-ROUNDDOWN(E7,0)&gt;=(WEEKDAY(TODAY())),TODAY()-ROUNDDOWN(E7,0)&lt;(WEEKDAY(TODAY())+7))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2025-11-07T13:48:31Z</dcterms:modified>
</cp:coreProperties>
</file>